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AD10AE9-8730-41A2-AE33-0CB367F9E3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еянцы" sheetId="1" r:id="rId1"/>
  </sheets>
  <definedNames>
    <definedName name="_xlnm.Print_Area" localSheetId="0">Сеянцы!$B$2:$G$108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9" i="1" l="1"/>
  <c r="G90" i="1"/>
  <c r="G31" i="1" l="1"/>
  <c r="G12" i="1"/>
  <c r="G13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2" i="1"/>
  <c r="G33" i="1"/>
  <c r="G34" i="1"/>
  <c r="G35" i="1"/>
  <c r="G36" i="1"/>
  <c r="G38" i="1"/>
  <c r="G39" i="1"/>
  <c r="G40" i="1"/>
  <c r="G41" i="1"/>
  <c r="G42" i="1"/>
  <c r="G43" i="1"/>
  <c r="G44" i="1"/>
  <c r="G46" i="1"/>
  <c r="G48" i="1"/>
  <c r="G49" i="1"/>
  <c r="G51" i="1"/>
  <c r="G53" i="1"/>
  <c r="G54" i="1"/>
  <c r="G55" i="1"/>
  <c r="G57" i="1"/>
  <c r="G59" i="1"/>
  <c r="G60" i="1"/>
  <c r="G62" i="1"/>
  <c r="G63" i="1"/>
  <c r="G65" i="1"/>
  <c r="G66" i="1"/>
  <c r="G67" i="1"/>
  <c r="G68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4" i="1"/>
  <c r="G86" i="1"/>
  <c r="G92" i="1"/>
  <c r="G93" i="1"/>
  <c r="G95" i="1"/>
  <c r="G97" i="1"/>
  <c r="G98" i="1"/>
  <c r="G100" i="1"/>
  <c r="G101" i="1"/>
  <c r="G103" i="1"/>
  <c r="G104" i="1"/>
  <c r="G106" i="1"/>
  <c r="G107" i="1"/>
  <c r="G10" i="1"/>
  <c r="E108" i="1" l="1"/>
</calcChain>
</file>

<file path=xl/sharedStrings.xml><?xml version="1.0" encoding="utf-8"?>
<sst xmlns="http://schemas.openxmlformats.org/spreadsheetml/2006/main" count="117" uniqueCount="116">
  <si>
    <t>Сумма (руб)</t>
  </si>
  <si>
    <t>Петуния</t>
  </si>
  <si>
    <t>Агератум</t>
  </si>
  <si>
    <t>Бальзамин</t>
  </si>
  <si>
    <t>Бархатцы</t>
  </si>
  <si>
    <t>Виола</t>
  </si>
  <si>
    <t xml:space="preserve">Газания </t>
  </si>
  <si>
    <t>Гвоздика</t>
  </si>
  <si>
    <t>Георгины</t>
  </si>
  <si>
    <t>Колеус</t>
  </si>
  <si>
    <t xml:space="preserve">Лобелия </t>
  </si>
  <si>
    <t>Лобулярия</t>
  </si>
  <si>
    <t>Культура - сорт</t>
  </si>
  <si>
    <t xml:space="preserve">Цинерария </t>
  </si>
  <si>
    <t xml:space="preserve">Сальвия </t>
  </si>
  <si>
    <t>Заказ, кассет</t>
  </si>
  <si>
    <t>Итоговая сумма:</t>
  </si>
  <si>
    <t>Газания Блестящая Биг Кисс микс, сеянцы</t>
  </si>
  <si>
    <t>Лобелия Ампельная Регата Роуз, сеянцы</t>
  </si>
  <si>
    <t xml:space="preserve">Кол-во шт в кассете </t>
  </si>
  <si>
    <t xml:space="preserve"> ПРАЙС-ЛИСТ СЕЯНЦЫ  ВЕСНА 2027</t>
  </si>
  <si>
    <t>Бальзамин Уоллера -Accent Premium Lilac</t>
  </si>
  <si>
    <t>Бальзамин Уоллера- Beacon Blue Pearl</t>
  </si>
  <si>
    <t xml:space="preserve">Бархатцы Отклоненные -Hot Pak Flame
</t>
  </si>
  <si>
    <t>Бархатцы Отклоненные -Hot Pak Yellow</t>
  </si>
  <si>
    <t>Бархатцы Отклоненные -Super Hero Orange Flame</t>
  </si>
  <si>
    <t>Бархатцы Отклоненные-Alumia Mix</t>
  </si>
  <si>
    <t xml:space="preserve">Бархатцы Отклоненные-Cresta Flame
</t>
  </si>
  <si>
    <t xml:space="preserve">Бархатцы Отклоненные-Durango Red
</t>
  </si>
  <si>
    <t xml:space="preserve">Бархатцы Отклоненные-Hot Pak Harmony
</t>
  </si>
  <si>
    <t>Бархатцы Отклоненные-Hot Pak Orange</t>
  </si>
  <si>
    <t>Бархатцы Отклоненные-Super Hero Deep Orange</t>
  </si>
  <si>
    <t xml:space="preserve">Бархатцы Отклоненные-Super Hero Harmony
</t>
  </si>
  <si>
    <t>Бегония Вечноцветущая- Bada Bing Rose</t>
  </si>
  <si>
    <t>Бегония Вечноцветущая- Bada Bing White</t>
  </si>
  <si>
    <t>Бегония Вечноцветущая- Cocktail Vodka</t>
  </si>
  <si>
    <t>Бегония Вечноцветущая- Cocktail Whisky</t>
  </si>
  <si>
    <t>Бегония Вечноцветущая-Bada Bing Scarlet</t>
  </si>
  <si>
    <t>Бегония Вечноцветущая-Cocktail Tequila</t>
  </si>
  <si>
    <t xml:space="preserve">Виола Виттрока -Inspire Lavender Pink
</t>
  </si>
  <si>
    <t xml:space="preserve">Виола Виттрока -Inspire Plus True Blue
</t>
  </si>
  <si>
    <t xml:space="preserve">Виола Виттрока-Inspire DeluXXe Blue Surprise
</t>
  </si>
  <si>
    <t xml:space="preserve">Виола Виттрока-Inspire DeluXXe Yellow
</t>
  </si>
  <si>
    <t xml:space="preserve">Виола Виттрока-Inspire Plus Orange
</t>
  </si>
  <si>
    <t xml:space="preserve">Виола Виттрока-Inspire Plus Pink Shades
</t>
  </si>
  <si>
    <t>Гвоздика Бородатая- Barbarini Formula Mix</t>
  </si>
  <si>
    <t>Гвоздика Бородатая- Diabunda Formula Mix</t>
  </si>
  <si>
    <t>Гвоздика Китайская Бородатая-Coronet Rose</t>
  </si>
  <si>
    <t xml:space="preserve">Гвоздика Китайская Бородатая-Coronet Strawberry
</t>
  </si>
  <si>
    <t>Георгина Изменчивая-Figaro Mix</t>
  </si>
  <si>
    <t>Капуста Декоративная-Kamome Pink</t>
  </si>
  <si>
    <t>Капуста Декоративная-Kamome White</t>
  </si>
  <si>
    <t>Колеус Блюма- Black Dragon</t>
  </si>
  <si>
    <t>Колеус Блюма-Wizard Golden</t>
  </si>
  <si>
    <t>Колеус Блюма-Wizard Velvet Red</t>
  </si>
  <si>
    <t>Космос Дваждыперистый-Apollo Bright Carmine</t>
  </si>
  <si>
    <t>Космос Дваждыперистый-Apollo Lovesong</t>
  </si>
  <si>
    <t>Космос Дваждыперистый-Apollo Pink</t>
  </si>
  <si>
    <t>Космос Дваждыперистый-Apollo White</t>
  </si>
  <si>
    <t>Лаванда Узколистная - Lovely SkyBlue</t>
  </si>
  <si>
    <t>Лаванда Узколистная-Avignon Early Blue</t>
  </si>
  <si>
    <t>Лобулярия Приморская- Wonderland Pink</t>
  </si>
  <si>
    <t>Лобулярия Приморская -Wonderland White</t>
  </si>
  <si>
    <t xml:space="preserve">Петуния Ампельная-TIDAL Wave Cherry </t>
  </si>
  <si>
    <t>Петуния Крупноцветковая- Glorious Mix</t>
  </si>
  <si>
    <t>Петуния Крупноцветковая-Tritunia Blue</t>
  </si>
  <si>
    <t>Петуния Крупноцветковая-Tritunia Blue Veined</t>
  </si>
  <si>
    <t>Петуния Крупноцветковая-Tritunia Fresh White</t>
  </si>
  <si>
    <t>Петуния Крупноцветковая-Tritunia Pink Veined</t>
  </si>
  <si>
    <t xml:space="preserve">Петуния Крупноцветковая-Tritunia Pink
</t>
  </si>
  <si>
    <t>Петуния Крупноцветковая-Tritunia Red</t>
  </si>
  <si>
    <t>Петуния Крупноцветковая-Tritunia Rose</t>
  </si>
  <si>
    <t>Петуния Крупноцветковая-Tritunia Salmon</t>
  </si>
  <si>
    <t>Петуния Крупноцветковая-Tritunia Sky Blue</t>
  </si>
  <si>
    <t>Сальвия блестящая -Reddy Bright Red</t>
  </si>
  <si>
    <t>Сальвия Дубравная (шалфей) -New Dimension Rose</t>
  </si>
  <si>
    <t>Сальвия Дубравная (шалфей) -Salvatore Blue</t>
  </si>
  <si>
    <t xml:space="preserve">Тагетес Прямостоячий -Antigua Gold
</t>
  </si>
  <si>
    <t>Тагетес Прямостоячий-Antigua Orange</t>
  </si>
  <si>
    <t xml:space="preserve">Тагетес Прямостоячий-Antigua Primrose
</t>
  </si>
  <si>
    <t>Тагетес Прямостоячий-Antigua Yellow</t>
  </si>
  <si>
    <t>Цинерария Приморская-Silverdust</t>
  </si>
  <si>
    <t>Эхинацея Пурпурная- Primadonna Deep Rose</t>
  </si>
  <si>
    <t>Эхинацея Пурпурная-Primadonna White</t>
  </si>
  <si>
    <t>Маргаритка Многолетняя-Roggli Rose</t>
  </si>
  <si>
    <t>Тысячелистник обыкновенный-Flowerburst Red Shades</t>
  </si>
  <si>
    <t>Тысячелистник обыкновенный-Summer Berries</t>
  </si>
  <si>
    <t>Бархатцы Отклоненные-Super Hero Deep Yellow</t>
  </si>
  <si>
    <t>Агератум Хоустона Алоха Блю</t>
  </si>
  <si>
    <t>Капуста декоративная</t>
  </si>
  <si>
    <t>Космея</t>
  </si>
  <si>
    <t>Многолетние цветы</t>
  </si>
  <si>
    <t>Однолетние цветы</t>
  </si>
  <si>
    <t>Маргаритка</t>
  </si>
  <si>
    <t>Лаванда</t>
  </si>
  <si>
    <t>Сальвия (Шалфей)</t>
  </si>
  <si>
    <t>Тысячелистник обыкновенный</t>
  </si>
  <si>
    <t>Эхтнацея</t>
  </si>
  <si>
    <t xml:space="preserve">Виола Виттрока- Cool Wave Golden Yellow (Ампельная)
</t>
  </si>
  <si>
    <t>Петуния Ампельная -Easy Wave White</t>
  </si>
  <si>
    <t>Петуния Ампельная -Easy Wave Neon Rose</t>
  </si>
  <si>
    <t>Стоимость,шт/ руб с НДС 5%</t>
  </si>
  <si>
    <t>Сроки поставки с 20.03.2027 по 05.04.2027</t>
  </si>
  <si>
    <t>*Заказы принимаются до 01.02.2027</t>
  </si>
  <si>
    <t xml:space="preserve">    Телефон +7(922) 333 7963                                                                             Россия, г.Пермь, ул. 2ая Сорокинская 65/1</t>
  </si>
  <si>
    <t>Сеянцы упаковывааются в гофрокартон 1 Касеета =1 Коробка</t>
  </si>
  <si>
    <t>* - Посадочный материал обмену и возврату не подлежит (постановление Правительства РФ №1222 от 20.10.1998)</t>
  </si>
  <si>
    <t>При заказе от  50 000 рублей - 5%</t>
  </si>
  <si>
    <t>свыше 100 000  рублей - 10%</t>
  </si>
  <si>
    <t>свыше 500 000  рублей - 15%</t>
  </si>
  <si>
    <t>Дата желаемой поставки</t>
  </si>
  <si>
    <t>Армерия</t>
  </si>
  <si>
    <t>Армерия Приморская - Morning Star Deep Rose</t>
  </si>
  <si>
    <t>Армерия Приморская-Morning Star White</t>
  </si>
  <si>
    <t>*Сеянцы поставляются в 264 кассете, один сорт от 4 кассет; Бегония В/Ц от 6 кассет одного сорта!!!</t>
  </si>
  <si>
    <t>Бегония В/Ц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</si>
</sst>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\ &quot;₽&quot;"/>
    <numFmt numFmtId="166" formatCode="#,##0.00\ _₽"/>
    <numFmt numFmtId="167" formatCode="_-* #,##0.00\ [$₽-419]_-;\-* #,##0.00\ [$₽-419]_-;_-* &quot;-&quot;??\ [$₽-419]_-;_-@_-"/>
    <numFmt numFmtId="168" formatCode="#,##0.00\ [$€-1]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Montserrat"/>
      <charset val="204"/>
    </font>
    <font>
      <sz val="14"/>
      <color theme="1"/>
      <name val="Montserrat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7F0B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3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Border="1"/>
    <xf numFmtId="0" fontId="0" fillId="0" borderId="0" xfId="0" applyFill="1" applyBorder="1"/>
    <xf numFmtId="0" fontId="4" fillId="0" borderId="0" xfId="0" applyFont="1" applyBorder="1"/>
    <xf numFmtId="0" fontId="2" fillId="0" borderId="0" xfId="0" applyFont="1" applyFill="1" applyBorder="1" applyAlignment="1">
      <alignment vertical="center" wrapText="1"/>
    </xf>
    <xf numFmtId="166" fontId="3" fillId="0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ill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0" fillId="0" borderId="1" xfId="1" applyFont="1" applyBorder="1"/>
    <xf numFmtId="0" fontId="8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167" fontId="9" fillId="0" borderId="1" xfId="0" applyNumberFormat="1" applyFont="1" applyFill="1" applyBorder="1" applyAlignment="1">
      <alignment wrapText="1"/>
    </xf>
    <xf numFmtId="167" fontId="10" fillId="0" borderId="1" xfId="0" applyNumberFormat="1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7" fontId="9" fillId="4" borderId="1" xfId="0" applyNumberFormat="1" applyFont="1" applyFill="1" applyBorder="1" applyAlignment="1">
      <alignment wrapText="1"/>
    </xf>
    <xf numFmtId="165" fontId="10" fillId="4" borderId="1" xfId="0" applyNumberFormat="1" applyFont="1" applyFill="1" applyBorder="1" applyAlignment="1">
      <alignment horizontal="center" vertical="center"/>
    </xf>
    <xf numFmtId="0" fontId="12" fillId="0" borderId="0" xfId="0" applyFont="1" applyAlignment="1" applyProtection="1">
      <alignment horizontal="left"/>
      <protection locked="0"/>
    </xf>
    <xf numFmtId="168" fontId="12" fillId="0" borderId="0" xfId="0" applyNumberFormat="1" applyFont="1" applyAlignment="1" applyProtection="1">
      <alignment horizontal="left"/>
      <protection locked="0"/>
    </xf>
    <xf numFmtId="0" fontId="8" fillId="4" borderId="7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wrapText="1"/>
    </xf>
    <xf numFmtId="164" fontId="8" fillId="4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/>
    </xf>
    <xf numFmtId="0" fontId="6" fillId="5" borderId="4" xfId="0" applyFont="1" applyFill="1" applyBorder="1" applyAlignment="1">
      <alignment horizontal="left" wrapText="1"/>
    </xf>
    <xf numFmtId="0" fontId="5" fillId="5" borderId="4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left" wrapText="1"/>
    </xf>
    <xf numFmtId="0" fontId="6" fillId="5" borderId="2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vertical="center"/>
    </xf>
    <xf numFmtId="167" fontId="9" fillId="2" borderId="1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FFE5B21F-762B-47C8-BD28-CDFBB748F4D2}"/>
  </cellStyles>
  <dxfs count="0"/>
  <tableStyles count="0" defaultTableStyle="TableStyleMedium2" defaultPivotStyle="PivotStyleMedium9"/>
  <colors>
    <mruColors>
      <color rgb="FFC7F0B0"/>
      <color rgb="FFFFFFCC"/>
      <color rgb="FFD0F4AC"/>
      <color rgb="FFEFFF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133352</xdr:colOff>
      <xdr:row>0</xdr:row>
      <xdr:rowOff>38101</xdr:rowOff>
    </xdr:from>
    <xdr:to>
      <xdr:col>1</xdr:col>
      <xdr:colOff>1762126</xdr:colOff>
      <xdr:row>0</xdr:row>
      <xdr:rowOff>908069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772BFD6-E727-3FCD-F8E5-436428CDC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2" y="38101"/>
          <a:ext cx="1628774" cy="869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2"/>
  <sheetViews>
    <sheetView tabSelected="1" workbookViewId="0">
      <pane xSplit="7" ySplit="7" topLeftCell="H8" activePane="bottomRight" state="frozen"/>
      <selection pane="topRight" activeCell="G1" sqref="G1"/>
      <selection pane="bottomLeft" activeCell="A4" sqref="A4"/>
      <selection pane="bottomRight" activeCell="F92" sqref="F92"/>
    </sheetView>
  </sheetViews>
  <sheetFormatPr defaultRowHeight="15.75" x14ac:dyDescent="0.25"/>
  <cols>
    <col min="1" max="1" width="1.7109375" style="2" customWidth="1"/>
    <col min="2" max="2" width="55.85546875" style="16" customWidth="1"/>
    <col min="3" max="3" width="12.42578125" style="28" customWidth="1"/>
    <col min="4" max="4" width="10.5703125" style="8" customWidth="1"/>
    <col min="5" max="5" width="11.85546875" style="8" customWidth="1"/>
    <col min="6" max="6" width="10.5703125" style="8" customWidth="1"/>
    <col min="7" max="7" width="14.28515625" style="8" customWidth="1"/>
    <col min="8" max="16384" width="9.140625" style="2"/>
  </cols>
  <sheetData>
    <row r="1" spans="1:11" ht="87" customHeight="1" x14ac:dyDescent="0.25">
      <c r="B1" s="55" t="s">
        <v>104</v>
      </c>
      <c r="C1" s="55"/>
      <c r="D1" s="56"/>
      <c r="E1" s="56"/>
      <c r="F1" s="56"/>
      <c r="G1" s="56"/>
    </row>
    <row r="2" spans="1:11" s="3" customFormat="1" ht="22.5" customHeight="1" x14ac:dyDescent="0.25">
      <c r="B2" s="60" t="s">
        <v>20</v>
      </c>
      <c r="C2" s="61"/>
      <c r="D2" s="61"/>
      <c r="E2" s="61"/>
      <c r="F2" s="61"/>
      <c r="G2" s="61"/>
      <c r="H2" s="2"/>
      <c r="I2" s="6"/>
      <c r="J2" s="6"/>
      <c r="K2" s="6"/>
    </row>
    <row r="3" spans="1:11" s="3" customFormat="1" ht="15.75" customHeight="1" x14ac:dyDescent="0.25">
      <c r="B3" s="57" t="s">
        <v>114</v>
      </c>
      <c r="C3" s="57"/>
      <c r="D3" s="57"/>
      <c r="E3" s="57"/>
      <c r="F3" s="57"/>
      <c r="G3" s="58"/>
      <c r="H3" s="2"/>
      <c r="I3" s="7"/>
      <c r="J3" s="7"/>
      <c r="K3" s="7"/>
    </row>
    <row r="4" spans="1:11" s="3" customFormat="1" ht="15.75" customHeight="1" x14ac:dyDescent="0.25">
      <c r="B4" s="62" t="s">
        <v>103</v>
      </c>
      <c r="C4" s="63"/>
      <c r="D4" s="63"/>
      <c r="E4" s="63"/>
      <c r="F4" s="63"/>
      <c r="G4" s="63"/>
      <c r="H4" s="2"/>
      <c r="I4" s="7"/>
      <c r="J4" s="7"/>
      <c r="K4" s="7"/>
    </row>
    <row r="5" spans="1:11" s="3" customFormat="1" ht="15.75" customHeight="1" x14ac:dyDescent="0.25">
      <c r="B5" s="62" t="s">
        <v>102</v>
      </c>
      <c r="C5" s="63"/>
      <c r="D5" s="63"/>
      <c r="E5" s="63"/>
      <c r="F5" s="63"/>
      <c r="G5" s="63"/>
      <c r="H5" s="2"/>
      <c r="I5" s="7"/>
      <c r="J5" s="7"/>
      <c r="K5" s="7"/>
    </row>
    <row r="6" spans="1:11" s="3" customFormat="1" ht="15.75" customHeight="1" thickBot="1" x14ac:dyDescent="0.3">
      <c r="B6" s="64" t="s">
        <v>105</v>
      </c>
      <c r="C6" s="65"/>
      <c r="D6" s="65"/>
      <c r="E6" s="65"/>
      <c r="F6" s="65"/>
      <c r="G6" s="65"/>
      <c r="H6" s="2"/>
      <c r="I6" s="7"/>
      <c r="J6" s="7"/>
      <c r="K6" s="7"/>
    </row>
    <row r="7" spans="1:11" s="5" customFormat="1" ht="44.25" thickBot="1" x14ac:dyDescent="0.3">
      <c r="B7" s="48" t="s">
        <v>12</v>
      </c>
      <c r="C7" s="49" t="s">
        <v>101</v>
      </c>
      <c r="D7" s="49" t="s">
        <v>19</v>
      </c>
      <c r="E7" s="50" t="s">
        <v>110</v>
      </c>
      <c r="F7" s="49" t="s">
        <v>15</v>
      </c>
      <c r="G7" s="51" t="s">
        <v>0</v>
      </c>
    </row>
    <row r="8" spans="1:11" s="5" customFormat="1" ht="17.25" customHeight="1" x14ac:dyDescent="0.25">
      <c r="B8" s="45" t="s">
        <v>92</v>
      </c>
      <c r="C8" s="46"/>
      <c r="D8" s="46"/>
      <c r="E8" s="47"/>
      <c r="F8" s="46"/>
      <c r="G8" s="46"/>
    </row>
    <row r="9" spans="1:11" ht="17.25" customHeight="1" x14ac:dyDescent="0.25">
      <c r="B9" s="59" t="s">
        <v>2</v>
      </c>
      <c r="C9" s="59"/>
      <c r="D9" s="59"/>
      <c r="E9" s="59"/>
      <c r="F9" s="59"/>
      <c r="G9" s="59"/>
      <c r="H9" s="3"/>
      <c r="I9" s="3"/>
      <c r="J9" s="3"/>
      <c r="K9" s="3"/>
    </row>
    <row r="10" spans="1:11" ht="16.5" customHeight="1" x14ac:dyDescent="0.25">
      <c r="A10" s="9"/>
      <c r="B10" s="10" t="s">
        <v>88</v>
      </c>
      <c r="C10" s="37">
        <v>11.2</v>
      </c>
      <c r="D10" s="18">
        <v>250</v>
      </c>
      <c r="E10" s="18"/>
      <c r="F10" s="18"/>
      <c r="G10" s="40">
        <f t="shared" ref="G10:G70" si="0">C10*F10*D10</f>
        <v>0</v>
      </c>
    </row>
    <row r="11" spans="1:11" ht="17.25" customHeight="1" x14ac:dyDescent="0.25">
      <c r="B11" s="23" t="s">
        <v>3</v>
      </c>
      <c r="C11" s="41"/>
      <c r="D11" s="24"/>
      <c r="E11" s="24"/>
      <c r="F11" s="26"/>
      <c r="G11" s="42"/>
    </row>
    <row r="12" spans="1:11" ht="16.5" customHeight="1" x14ac:dyDescent="0.25">
      <c r="B12" s="11" t="s">
        <v>21</v>
      </c>
      <c r="C12" s="37">
        <v>12.2</v>
      </c>
      <c r="D12" s="18">
        <v>250</v>
      </c>
      <c r="E12" s="18"/>
      <c r="F12" s="18"/>
      <c r="G12" s="40">
        <f t="shared" si="0"/>
        <v>0</v>
      </c>
    </row>
    <row r="13" spans="1:11" ht="16.5" customHeight="1" x14ac:dyDescent="0.25">
      <c r="B13" s="10" t="s">
        <v>22</v>
      </c>
      <c r="C13" s="37">
        <v>12.8</v>
      </c>
      <c r="D13" s="18">
        <v>250</v>
      </c>
      <c r="E13" s="18"/>
      <c r="F13" s="18"/>
      <c r="G13" s="40">
        <f t="shared" si="0"/>
        <v>0</v>
      </c>
    </row>
    <row r="14" spans="1:11" ht="18" customHeight="1" x14ac:dyDescent="0.25">
      <c r="B14" s="23" t="s">
        <v>4</v>
      </c>
      <c r="C14" s="41"/>
      <c r="D14" s="24"/>
      <c r="E14" s="24"/>
      <c r="F14" s="26"/>
      <c r="G14" s="42"/>
    </row>
    <row r="15" spans="1:11" ht="16.5" customHeight="1" x14ac:dyDescent="0.25">
      <c r="B15" s="12" t="s">
        <v>87</v>
      </c>
      <c r="C15" s="37">
        <v>10.5</v>
      </c>
      <c r="D15" s="18">
        <v>250</v>
      </c>
      <c r="E15" s="18"/>
      <c r="F15" s="18"/>
      <c r="G15" s="40">
        <f t="shared" si="0"/>
        <v>0</v>
      </c>
    </row>
    <row r="16" spans="1:11" ht="16.5" customHeight="1" x14ac:dyDescent="0.25">
      <c r="B16" s="14" t="s">
        <v>31</v>
      </c>
      <c r="C16" s="37">
        <v>10.5</v>
      </c>
      <c r="D16" s="18">
        <v>250</v>
      </c>
      <c r="E16" s="18"/>
      <c r="F16" s="18"/>
      <c r="G16" s="40">
        <f t="shared" si="0"/>
        <v>0</v>
      </c>
    </row>
    <row r="17" spans="2:7" ht="16.5" customHeight="1" x14ac:dyDescent="0.25">
      <c r="B17" s="12" t="s">
        <v>25</v>
      </c>
      <c r="C17" s="37">
        <v>10.5</v>
      </c>
      <c r="D17" s="18">
        <v>250</v>
      </c>
      <c r="E17" s="18"/>
      <c r="F17" s="18"/>
      <c r="G17" s="40">
        <f t="shared" si="0"/>
        <v>0</v>
      </c>
    </row>
    <row r="18" spans="2:7" ht="16.5" customHeight="1" x14ac:dyDescent="0.25">
      <c r="B18" s="13" t="s">
        <v>32</v>
      </c>
      <c r="C18" s="37">
        <v>10.5</v>
      </c>
      <c r="D18" s="18">
        <v>250</v>
      </c>
      <c r="E18" s="18"/>
      <c r="F18" s="18"/>
      <c r="G18" s="40">
        <f t="shared" si="0"/>
        <v>0</v>
      </c>
    </row>
    <row r="19" spans="2:7" ht="16.5" customHeight="1" x14ac:dyDescent="0.25">
      <c r="B19" s="13" t="s">
        <v>23</v>
      </c>
      <c r="C19" s="37">
        <v>11.2</v>
      </c>
      <c r="D19" s="18">
        <v>250</v>
      </c>
      <c r="E19" s="18"/>
      <c r="F19" s="18"/>
      <c r="G19" s="40">
        <f t="shared" si="0"/>
        <v>0</v>
      </c>
    </row>
    <row r="20" spans="2:7" ht="16.5" customHeight="1" x14ac:dyDescent="0.25">
      <c r="B20" s="12" t="s">
        <v>24</v>
      </c>
      <c r="C20" s="37">
        <v>11.2</v>
      </c>
      <c r="D20" s="18">
        <v>250</v>
      </c>
      <c r="E20" s="18"/>
      <c r="F20" s="18"/>
      <c r="G20" s="40">
        <f t="shared" si="0"/>
        <v>0</v>
      </c>
    </row>
    <row r="21" spans="2:7" ht="16.5" customHeight="1" x14ac:dyDescent="0.25">
      <c r="B21" s="13" t="s">
        <v>29</v>
      </c>
      <c r="C21" s="37">
        <v>11.2</v>
      </c>
      <c r="D21" s="18">
        <v>250</v>
      </c>
      <c r="E21" s="18"/>
      <c r="F21" s="18"/>
      <c r="G21" s="40">
        <f t="shared" si="0"/>
        <v>0</v>
      </c>
    </row>
    <row r="22" spans="2:7" ht="16.5" customHeight="1" x14ac:dyDescent="0.25">
      <c r="B22" s="12" t="s">
        <v>30</v>
      </c>
      <c r="C22" s="37">
        <v>11.2</v>
      </c>
      <c r="D22" s="18">
        <v>250</v>
      </c>
      <c r="E22" s="18"/>
      <c r="F22" s="18"/>
      <c r="G22" s="40">
        <f t="shared" si="0"/>
        <v>0</v>
      </c>
    </row>
    <row r="23" spans="2:7" ht="16.5" customHeight="1" x14ac:dyDescent="0.25">
      <c r="B23" s="13" t="s">
        <v>27</v>
      </c>
      <c r="C23" s="37">
        <v>11.2</v>
      </c>
      <c r="D23" s="18">
        <v>250</v>
      </c>
      <c r="E23" s="18"/>
      <c r="F23" s="18"/>
      <c r="G23" s="40">
        <f t="shared" si="0"/>
        <v>0</v>
      </c>
    </row>
    <row r="24" spans="2:7" ht="16.5" customHeight="1" x14ac:dyDescent="0.25">
      <c r="B24" s="12" t="s">
        <v>26</v>
      </c>
      <c r="C24" s="37">
        <v>10.5</v>
      </c>
      <c r="D24" s="18">
        <v>250</v>
      </c>
      <c r="E24" s="18"/>
      <c r="F24" s="18"/>
      <c r="G24" s="40">
        <f t="shared" si="0"/>
        <v>0</v>
      </c>
    </row>
    <row r="25" spans="2:7" ht="16.5" customHeight="1" x14ac:dyDescent="0.25">
      <c r="B25" s="13" t="s">
        <v>28</v>
      </c>
      <c r="C25" s="37">
        <v>10.5</v>
      </c>
      <c r="D25" s="18">
        <v>250</v>
      </c>
      <c r="E25" s="18"/>
      <c r="F25" s="18"/>
      <c r="G25" s="40">
        <f t="shared" si="0"/>
        <v>0</v>
      </c>
    </row>
    <row r="26" spans="2:7" ht="16.5" customHeight="1" x14ac:dyDescent="0.25">
      <c r="B26" s="13" t="s">
        <v>77</v>
      </c>
      <c r="C26" s="37">
        <v>19</v>
      </c>
      <c r="D26" s="18">
        <v>250</v>
      </c>
      <c r="E26" s="18"/>
      <c r="F26" s="18"/>
      <c r="G26" s="40">
        <f t="shared" si="0"/>
        <v>0</v>
      </c>
    </row>
    <row r="27" spans="2:7" ht="16.5" customHeight="1" x14ac:dyDescent="0.25">
      <c r="B27" s="15" t="s">
        <v>78</v>
      </c>
      <c r="C27" s="37">
        <v>19</v>
      </c>
      <c r="D27" s="18">
        <v>250</v>
      </c>
      <c r="E27" s="18"/>
      <c r="F27" s="18"/>
      <c r="G27" s="40">
        <f t="shared" si="0"/>
        <v>0</v>
      </c>
    </row>
    <row r="28" spans="2:7" ht="16.5" customHeight="1" x14ac:dyDescent="0.25">
      <c r="B28" s="29" t="s">
        <v>79</v>
      </c>
      <c r="C28" s="37">
        <v>19</v>
      </c>
      <c r="D28" s="18">
        <v>250</v>
      </c>
      <c r="E28" s="18"/>
      <c r="F28" s="18"/>
      <c r="G28" s="40">
        <f t="shared" si="0"/>
        <v>0</v>
      </c>
    </row>
    <row r="29" spans="2:7" ht="16.5" customHeight="1" x14ac:dyDescent="0.25">
      <c r="B29" s="12" t="s">
        <v>80</v>
      </c>
      <c r="C29" s="37">
        <v>19</v>
      </c>
      <c r="D29" s="18">
        <v>250</v>
      </c>
      <c r="E29" s="18"/>
      <c r="F29" s="18"/>
      <c r="G29" s="40">
        <f t="shared" si="0"/>
        <v>0</v>
      </c>
    </row>
    <row r="30" spans="2:7" ht="16.5" customHeight="1" x14ac:dyDescent="0.25">
      <c r="B30" s="25" t="s">
        <v>115</v>
      </c>
      <c r="C30" s="41"/>
      <c r="D30" s="26"/>
      <c r="E30" s="26"/>
      <c r="F30" s="26"/>
      <c r="G30" s="42"/>
    </row>
    <row r="31" spans="2:7" ht="16.5" customHeight="1" x14ac:dyDescent="0.25">
      <c r="B31" s="21" t="s">
        <v>37</v>
      </c>
      <c r="C31" s="37">
        <v>13.5</v>
      </c>
      <c r="D31" s="18">
        <v>250</v>
      </c>
      <c r="E31" s="18"/>
      <c r="F31" s="18"/>
      <c r="G31" s="40">
        <f>C31*F31*D31</f>
        <v>0</v>
      </c>
    </row>
    <row r="32" spans="2:7" ht="16.5" customHeight="1" x14ac:dyDescent="0.25">
      <c r="B32" s="12" t="s">
        <v>33</v>
      </c>
      <c r="C32" s="37">
        <v>13.5</v>
      </c>
      <c r="D32" s="18">
        <v>250</v>
      </c>
      <c r="E32" s="18"/>
      <c r="F32" s="18"/>
      <c r="G32" s="40">
        <f t="shared" si="0"/>
        <v>0</v>
      </c>
    </row>
    <row r="33" spans="2:8" ht="16.5" customHeight="1" x14ac:dyDescent="0.25">
      <c r="B33" s="20" t="s">
        <v>34</v>
      </c>
      <c r="C33" s="37">
        <v>13.5</v>
      </c>
      <c r="D33" s="18">
        <v>250</v>
      </c>
      <c r="E33" s="18"/>
      <c r="F33" s="18"/>
      <c r="G33" s="40">
        <f t="shared" si="0"/>
        <v>0</v>
      </c>
    </row>
    <row r="34" spans="2:8" ht="16.5" customHeight="1" x14ac:dyDescent="0.25">
      <c r="B34" s="21" t="s">
        <v>35</v>
      </c>
      <c r="C34" s="37">
        <v>13.5</v>
      </c>
      <c r="D34" s="18">
        <v>250</v>
      </c>
      <c r="E34" s="18"/>
      <c r="F34" s="18"/>
      <c r="G34" s="40">
        <f t="shared" si="0"/>
        <v>0</v>
      </c>
    </row>
    <row r="35" spans="2:8" ht="16.5" customHeight="1" x14ac:dyDescent="0.25">
      <c r="B35" s="21" t="s">
        <v>38</v>
      </c>
      <c r="C35" s="37">
        <v>13.5</v>
      </c>
      <c r="D35" s="18">
        <v>250</v>
      </c>
      <c r="E35" s="18"/>
      <c r="F35" s="18"/>
      <c r="G35" s="40">
        <f t="shared" si="0"/>
        <v>0</v>
      </c>
    </row>
    <row r="36" spans="2:8" ht="16.5" customHeight="1" x14ac:dyDescent="0.25">
      <c r="B36" s="22" t="s">
        <v>36</v>
      </c>
      <c r="C36" s="37">
        <v>13.5</v>
      </c>
      <c r="D36" s="18">
        <v>250</v>
      </c>
      <c r="E36" s="18"/>
      <c r="F36" s="18"/>
      <c r="G36" s="40">
        <f t="shared" si="0"/>
        <v>0</v>
      </c>
    </row>
    <row r="37" spans="2:8" ht="16.5" customHeight="1" x14ac:dyDescent="0.25">
      <c r="B37" s="23" t="s">
        <v>5</v>
      </c>
      <c r="C37" s="41"/>
      <c r="D37" s="24"/>
      <c r="E37" s="24"/>
      <c r="F37" s="26"/>
      <c r="G37" s="42"/>
    </row>
    <row r="38" spans="2:8" ht="16.5" customHeight="1" x14ac:dyDescent="0.25">
      <c r="B38" s="13" t="s">
        <v>98</v>
      </c>
      <c r="C38" s="37">
        <v>43.5</v>
      </c>
      <c r="D38" s="18">
        <v>250</v>
      </c>
      <c r="E38" s="18"/>
      <c r="F38" s="18"/>
      <c r="G38" s="40">
        <f t="shared" si="0"/>
        <v>0</v>
      </c>
    </row>
    <row r="39" spans="2:8" ht="16.5" customHeight="1" x14ac:dyDescent="0.25">
      <c r="B39" s="13" t="s">
        <v>39</v>
      </c>
      <c r="C39" s="37">
        <v>13.5</v>
      </c>
      <c r="D39" s="18">
        <v>250</v>
      </c>
      <c r="E39" s="18"/>
      <c r="F39" s="18"/>
      <c r="G39" s="40">
        <f t="shared" si="0"/>
        <v>0</v>
      </c>
    </row>
    <row r="40" spans="2:8" ht="16.5" customHeight="1" x14ac:dyDescent="0.25">
      <c r="B40" s="13" t="s">
        <v>41</v>
      </c>
      <c r="C40" s="37">
        <v>13</v>
      </c>
      <c r="D40" s="18">
        <v>250</v>
      </c>
      <c r="E40" s="18"/>
      <c r="F40" s="18"/>
      <c r="G40" s="40">
        <f t="shared" si="0"/>
        <v>0</v>
      </c>
      <c r="H40" s="4"/>
    </row>
    <row r="41" spans="2:8" ht="16.5" customHeight="1" x14ac:dyDescent="0.25">
      <c r="B41" s="13" t="s">
        <v>42</v>
      </c>
      <c r="C41" s="37">
        <v>13</v>
      </c>
      <c r="D41" s="18">
        <v>250</v>
      </c>
      <c r="E41" s="18"/>
      <c r="F41" s="18"/>
      <c r="G41" s="40">
        <f t="shared" si="0"/>
        <v>0</v>
      </c>
      <c r="H41" s="4"/>
    </row>
    <row r="42" spans="2:8" ht="16.5" customHeight="1" x14ac:dyDescent="0.25">
      <c r="B42" s="13" t="s">
        <v>43</v>
      </c>
      <c r="C42" s="37">
        <v>13</v>
      </c>
      <c r="D42" s="18">
        <v>250</v>
      </c>
      <c r="E42" s="18"/>
      <c r="F42" s="18"/>
      <c r="G42" s="40">
        <f t="shared" si="0"/>
        <v>0</v>
      </c>
      <c r="H42" s="4"/>
    </row>
    <row r="43" spans="2:8" ht="16.5" customHeight="1" x14ac:dyDescent="0.25">
      <c r="B43" s="13" t="s">
        <v>44</v>
      </c>
      <c r="C43" s="37">
        <v>13</v>
      </c>
      <c r="D43" s="18">
        <v>250</v>
      </c>
      <c r="E43" s="18"/>
      <c r="F43" s="18"/>
      <c r="G43" s="40">
        <f t="shared" si="0"/>
        <v>0</v>
      </c>
      <c r="H43" s="4"/>
    </row>
    <row r="44" spans="2:8" ht="16.5" customHeight="1" x14ac:dyDescent="0.25">
      <c r="B44" s="13" t="s">
        <v>40</v>
      </c>
      <c r="C44" s="37">
        <v>13</v>
      </c>
      <c r="D44" s="18">
        <v>250</v>
      </c>
      <c r="E44" s="18"/>
      <c r="F44" s="18"/>
      <c r="G44" s="40">
        <f t="shared" si="0"/>
        <v>0</v>
      </c>
    </row>
    <row r="45" spans="2:8" ht="16.5" hidden="1" customHeight="1" x14ac:dyDescent="0.25">
      <c r="B45" s="23" t="s">
        <v>6</v>
      </c>
      <c r="C45" s="41"/>
      <c r="D45" s="24"/>
      <c r="E45" s="24"/>
      <c r="F45" s="26"/>
      <c r="G45" s="42"/>
    </row>
    <row r="46" spans="2:8" ht="16.5" hidden="1" customHeight="1" x14ac:dyDescent="0.25">
      <c r="B46" s="11" t="s">
        <v>17</v>
      </c>
      <c r="C46" s="37"/>
      <c r="D46" s="18">
        <v>250</v>
      </c>
      <c r="E46" s="18"/>
      <c r="F46" s="18"/>
      <c r="G46" s="40">
        <f t="shared" si="0"/>
        <v>0</v>
      </c>
      <c r="H46" s="4"/>
    </row>
    <row r="47" spans="2:8" ht="16.5" customHeight="1" x14ac:dyDescent="0.25">
      <c r="B47" s="23" t="s">
        <v>7</v>
      </c>
      <c r="C47" s="41"/>
      <c r="D47" s="24"/>
      <c r="E47" s="24"/>
      <c r="F47" s="26"/>
      <c r="G47" s="42"/>
    </row>
    <row r="48" spans="2:8" ht="16.5" customHeight="1" x14ac:dyDescent="0.25">
      <c r="B48" s="20" t="s">
        <v>47</v>
      </c>
      <c r="C48" s="37">
        <v>14.5</v>
      </c>
      <c r="D48" s="18">
        <v>250</v>
      </c>
      <c r="E48" s="18"/>
      <c r="F48" s="18"/>
      <c r="G48" s="40">
        <f t="shared" si="0"/>
        <v>0</v>
      </c>
      <c r="H48" s="4"/>
    </row>
    <row r="49" spans="2:8" ht="16.5" customHeight="1" x14ac:dyDescent="0.25">
      <c r="B49" s="13" t="s">
        <v>48</v>
      </c>
      <c r="C49" s="37">
        <v>14.5</v>
      </c>
      <c r="D49" s="18">
        <v>250</v>
      </c>
      <c r="E49" s="18"/>
      <c r="F49" s="18"/>
      <c r="G49" s="40">
        <f t="shared" si="0"/>
        <v>0</v>
      </c>
      <c r="H49" s="4"/>
    </row>
    <row r="50" spans="2:8" ht="16.5" customHeight="1" x14ac:dyDescent="0.25">
      <c r="B50" s="23" t="s">
        <v>8</v>
      </c>
      <c r="C50" s="41"/>
      <c r="D50" s="24"/>
      <c r="E50" s="24"/>
      <c r="F50" s="26"/>
      <c r="G50" s="42"/>
    </row>
    <row r="51" spans="2:8" ht="16.5" customHeight="1" x14ac:dyDescent="0.25">
      <c r="B51" s="11" t="s">
        <v>49</v>
      </c>
      <c r="C51" s="37">
        <v>13</v>
      </c>
      <c r="D51" s="18">
        <v>250</v>
      </c>
      <c r="E51" s="18"/>
      <c r="F51" s="18"/>
      <c r="G51" s="40">
        <f t="shared" si="0"/>
        <v>0</v>
      </c>
      <c r="H51" s="4"/>
    </row>
    <row r="52" spans="2:8" ht="16.5" customHeight="1" x14ac:dyDescent="0.25">
      <c r="B52" s="23" t="s">
        <v>9</v>
      </c>
      <c r="C52" s="41"/>
      <c r="D52" s="26">
        <v>250</v>
      </c>
      <c r="E52" s="24"/>
      <c r="F52" s="26"/>
      <c r="G52" s="42"/>
    </row>
    <row r="53" spans="2:8" ht="16.5" customHeight="1" x14ac:dyDescent="0.25">
      <c r="B53" s="14" t="s">
        <v>52</v>
      </c>
      <c r="C53" s="38">
        <v>13</v>
      </c>
      <c r="D53" s="18">
        <v>250</v>
      </c>
      <c r="E53" s="18"/>
      <c r="F53" s="18"/>
      <c r="G53" s="40">
        <f t="shared" si="0"/>
        <v>0</v>
      </c>
      <c r="H53" s="4"/>
    </row>
    <row r="54" spans="2:8" ht="16.5" customHeight="1" x14ac:dyDescent="0.25">
      <c r="B54" s="12" t="s">
        <v>53</v>
      </c>
      <c r="C54" s="38">
        <v>13</v>
      </c>
      <c r="D54" s="18">
        <v>250</v>
      </c>
      <c r="E54" s="18"/>
      <c r="F54" s="18"/>
      <c r="G54" s="40">
        <f t="shared" si="0"/>
        <v>0</v>
      </c>
      <c r="H54" s="4"/>
    </row>
    <row r="55" spans="2:8" ht="16.5" customHeight="1" x14ac:dyDescent="0.25">
      <c r="B55" s="12" t="s">
        <v>54</v>
      </c>
      <c r="C55" s="38">
        <v>13</v>
      </c>
      <c r="D55" s="18">
        <v>250</v>
      </c>
      <c r="E55" s="18"/>
      <c r="F55" s="18"/>
      <c r="G55" s="40">
        <f t="shared" si="0"/>
        <v>0</v>
      </c>
      <c r="H55" s="4"/>
    </row>
    <row r="56" spans="2:8" ht="16.5" hidden="1" customHeight="1" x14ac:dyDescent="0.25">
      <c r="B56" s="24" t="s">
        <v>10</v>
      </c>
      <c r="C56" s="41"/>
      <c r="D56" s="26">
        <v>250</v>
      </c>
      <c r="E56" s="24"/>
      <c r="F56" s="26"/>
      <c r="G56" s="42"/>
    </row>
    <row r="57" spans="2:8" ht="16.5" hidden="1" customHeight="1" x14ac:dyDescent="0.25">
      <c r="B57" s="11" t="s">
        <v>18</v>
      </c>
      <c r="C57" s="37"/>
      <c r="D57" s="18">
        <v>250</v>
      </c>
      <c r="E57" s="18"/>
      <c r="F57" s="18"/>
      <c r="G57" s="40">
        <f t="shared" si="0"/>
        <v>0</v>
      </c>
      <c r="H57" s="4"/>
    </row>
    <row r="58" spans="2:8" ht="16.5" customHeight="1" x14ac:dyDescent="0.25">
      <c r="B58" s="23" t="s">
        <v>11</v>
      </c>
      <c r="C58" s="41"/>
      <c r="D58" s="26">
        <v>250</v>
      </c>
      <c r="E58" s="24"/>
      <c r="F58" s="26"/>
      <c r="G58" s="42"/>
    </row>
    <row r="59" spans="2:8" ht="16.5" customHeight="1" x14ac:dyDescent="0.25">
      <c r="B59" s="14" t="s">
        <v>61</v>
      </c>
      <c r="C59" s="37">
        <v>12</v>
      </c>
      <c r="D59" s="18">
        <v>250</v>
      </c>
      <c r="E59" s="18"/>
      <c r="F59" s="18"/>
      <c r="G59" s="40">
        <f t="shared" si="0"/>
        <v>0</v>
      </c>
      <c r="H59" s="4"/>
    </row>
    <row r="60" spans="2:8" ht="16.5" customHeight="1" x14ac:dyDescent="0.25">
      <c r="B60" s="12" t="s">
        <v>62</v>
      </c>
      <c r="C60" s="37">
        <v>12</v>
      </c>
      <c r="D60" s="18">
        <v>250</v>
      </c>
      <c r="E60" s="18"/>
      <c r="F60" s="18"/>
      <c r="G60" s="40">
        <f t="shared" si="0"/>
        <v>0</v>
      </c>
      <c r="H60" s="4"/>
    </row>
    <row r="61" spans="2:8" ht="16.5" customHeight="1" x14ac:dyDescent="0.25">
      <c r="B61" s="23" t="s">
        <v>89</v>
      </c>
      <c r="C61" s="41"/>
      <c r="D61" s="26"/>
      <c r="E61" s="24"/>
      <c r="F61" s="26"/>
      <c r="G61" s="42"/>
    </row>
    <row r="62" spans="2:8" ht="16.5" customHeight="1" x14ac:dyDescent="0.25">
      <c r="B62" s="22" t="s">
        <v>50</v>
      </c>
      <c r="C62" s="37">
        <v>13.5</v>
      </c>
      <c r="D62" s="18">
        <v>250</v>
      </c>
      <c r="E62" s="18"/>
      <c r="F62" s="18"/>
      <c r="G62" s="40">
        <f t="shared" si="0"/>
        <v>0</v>
      </c>
      <c r="H62" s="4"/>
    </row>
    <row r="63" spans="2:8" ht="16.5" customHeight="1" x14ac:dyDescent="0.25">
      <c r="B63" s="22" t="s">
        <v>51</v>
      </c>
      <c r="C63" s="37">
        <v>13.5</v>
      </c>
      <c r="D63" s="18">
        <v>250</v>
      </c>
      <c r="E63" s="18"/>
      <c r="F63" s="18"/>
      <c r="G63" s="40">
        <f t="shared" si="0"/>
        <v>0</v>
      </c>
      <c r="H63" s="4"/>
    </row>
    <row r="64" spans="2:8" ht="16.5" customHeight="1" x14ac:dyDescent="0.25">
      <c r="B64" s="23" t="s">
        <v>90</v>
      </c>
      <c r="C64" s="41"/>
      <c r="D64" s="26"/>
      <c r="E64" s="24"/>
      <c r="F64" s="26"/>
      <c r="G64" s="42"/>
    </row>
    <row r="65" spans="2:8" ht="16.5" customHeight="1" x14ac:dyDescent="0.25">
      <c r="B65" s="14" t="s">
        <v>55</v>
      </c>
      <c r="C65" s="37">
        <v>14.5</v>
      </c>
      <c r="D65" s="18">
        <v>250</v>
      </c>
      <c r="E65" s="18"/>
      <c r="F65" s="18"/>
      <c r="G65" s="40">
        <f t="shared" si="0"/>
        <v>0</v>
      </c>
    </row>
    <row r="66" spans="2:8" ht="16.5" customHeight="1" x14ac:dyDescent="0.25">
      <c r="B66" s="14" t="s">
        <v>56</v>
      </c>
      <c r="C66" s="37">
        <v>14.5</v>
      </c>
      <c r="D66" s="18">
        <v>250</v>
      </c>
      <c r="E66" s="18"/>
      <c r="F66" s="18"/>
      <c r="G66" s="40">
        <f t="shared" si="0"/>
        <v>0</v>
      </c>
    </row>
    <row r="67" spans="2:8" ht="16.5" customHeight="1" x14ac:dyDescent="0.25">
      <c r="B67" s="14" t="s">
        <v>57</v>
      </c>
      <c r="C67" s="37">
        <v>14.5</v>
      </c>
      <c r="D67" s="18">
        <v>250</v>
      </c>
      <c r="E67" s="18"/>
      <c r="F67" s="18"/>
      <c r="G67" s="40">
        <f t="shared" si="0"/>
        <v>0</v>
      </c>
    </row>
    <row r="68" spans="2:8" ht="16.5" customHeight="1" x14ac:dyDescent="0.25">
      <c r="B68" s="14" t="s">
        <v>58</v>
      </c>
      <c r="C68" s="37">
        <v>14.5</v>
      </c>
      <c r="D68" s="18">
        <v>250</v>
      </c>
      <c r="E68" s="18"/>
      <c r="F68" s="18"/>
      <c r="G68" s="40">
        <f t="shared" si="0"/>
        <v>0</v>
      </c>
    </row>
    <row r="69" spans="2:8" ht="16.5" customHeight="1" x14ac:dyDescent="0.25">
      <c r="B69" s="23" t="s">
        <v>1</v>
      </c>
      <c r="C69" s="41"/>
      <c r="D69" s="26"/>
      <c r="E69" s="24"/>
      <c r="F69" s="26"/>
      <c r="G69" s="42"/>
    </row>
    <row r="70" spans="2:8" ht="16.5" customHeight="1" x14ac:dyDescent="0.25">
      <c r="B70" s="19" t="s">
        <v>63</v>
      </c>
      <c r="C70" s="37">
        <v>40.5</v>
      </c>
      <c r="D70" s="18">
        <v>250</v>
      </c>
      <c r="E70" s="19"/>
      <c r="F70" s="39"/>
      <c r="G70" s="40">
        <f t="shared" si="0"/>
        <v>0</v>
      </c>
    </row>
    <row r="71" spans="2:8" ht="16.5" customHeight="1" x14ac:dyDescent="0.25">
      <c r="B71" s="19" t="s">
        <v>99</v>
      </c>
      <c r="C71" s="37">
        <v>40.5</v>
      </c>
      <c r="D71" s="18">
        <v>250</v>
      </c>
      <c r="E71" s="19"/>
      <c r="F71" s="39"/>
      <c r="G71" s="40">
        <f t="shared" ref="G71:G107" si="1">C71*F71*D71</f>
        <v>0</v>
      </c>
    </row>
    <row r="72" spans="2:8" ht="16.5" customHeight="1" x14ac:dyDescent="0.25">
      <c r="B72" s="19" t="s">
        <v>100</v>
      </c>
      <c r="C72" s="37">
        <v>40.5</v>
      </c>
      <c r="D72" s="18">
        <v>250</v>
      </c>
      <c r="E72" s="19"/>
      <c r="F72" s="39"/>
      <c r="G72" s="40">
        <f t="shared" si="1"/>
        <v>0</v>
      </c>
    </row>
    <row r="73" spans="2:8" ht="16.5" customHeight="1" x14ac:dyDescent="0.25">
      <c r="B73" s="12" t="s">
        <v>64</v>
      </c>
      <c r="C73" s="38">
        <v>15</v>
      </c>
      <c r="D73" s="18">
        <v>250</v>
      </c>
      <c r="E73" s="18"/>
      <c r="F73" s="18"/>
      <c r="G73" s="40">
        <f t="shared" si="1"/>
        <v>0</v>
      </c>
      <c r="H73" s="4"/>
    </row>
    <row r="74" spans="2:8" ht="16.5" customHeight="1" x14ac:dyDescent="0.25">
      <c r="B74" s="14" t="s">
        <v>65</v>
      </c>
      <c r="C74" s="38">
        <v>12.5</v>
      </c>
      <c r="D74" s="18">
        <v>250</v>
      </c>
      <c r="E74" s="18"/>
      <c r="F74" s="18"/>
      <c r="G74" s="40">
        <f t="shared" si="1"/>
        <v>0</v>
      </c>
      <c r="H74" s="4"/>
    </row>
    <row r="75" spans="2:8" ht="16.5" customHeight="1" x14ac:dyDescent="0.25">
      <c r="B75" s="12" t="s">
        <v>66</v>
      </c>
      <c r="C75" s="38">
        <v>12.5</v>
      </c>
      <c r="D75" s="18">
        <v>250</v>
      </c>
      <c r="E75" s="18"/>
      <c r="F75" s="18"/>
      <c r="G75" s="40">
        <f t="shared" si="1"/>
        <v>0</v>
      </c>
      <c r="H75" s="4"/>
    </row>
    <row r="76" spans="2:8" ht="16.5" customHeight="1" x14ac:dyDescent="0.25">
      <c r="B76" s="12" t="s">
        <v>67</v>
      </c>
      <c r="C76" s="38">
        <v>12.5</v>
      </c>
      <c r="D76" s="18">
        <v>250</v>
      </c>
      <c r="E76" s="18"/>
      <c r="F76" s="18"/>
      <c r="G76" s="40">
        <f t="shared" si="1"/>
        <v>0</v>
      </c>
      <c r="H76" s="4"/>
    </row>
    <row r="77" spans="2:8" ht="16.5" customHeight="1" x14ac:dyDescent="0.25">
      <c r="B77" s="12" t="s">
        <v>68</v>
      </c>
      <c r="C77" s="38">
        <v>12.5</v>
      </c>
      <c r="D77" s="18">
        <v>250</v>
      </c>
      <c r="E77" s="18"/>
      <c r="F77" s="18"/>
      <c r="G77" s="40">
        <f t="shared" si="1"/>
        <v>0</v>
      </c>
      <c r="H77" s="4"/>
    </row>
    <row r="78" spans="2:8" ht="16.5" customHeight="1" x14ac:dyDescent="0.25">
      <c r="B78" s="13" t="s">
        <v>69</v>
      </c>
      <c r="C78" s="38">
        <v>12.5</v>
      </c>
      <c r="D78" s="18">
        <v>250</v>
      </c>
      <c r="E78" s="18"/>
      <c r="F78" s="18"/>
      <c r="G78" s="40">
        <f t="shared" si="1"/>
        <v>0</v>
      </c>
      <c r="H78" s="4"/>
    </row>
    <row r="79" spans="2:8" ht="16.5" customHeight="1" x14ac:dyDescent="0.25">
      <c r="B79" s="12" t="s">
        <v>70</v>
      </c>
      <c r="C79" s="38">
        <v>12.5</v>
      </c>
      <c r="D79" s="18">
        <v>250</v>
      </c>
      <c r="E79" s="18"/>
      <c r="F79" s="18"/>
      <c r="G79" s="40">
        <f t="shared" si="1"/>
        <v>0</v>
      </c>
      <c r="H79" s="4"/>
    </row>
    <row r="80" spans="2:8" ht="16.5" customHeight="1" x14ac:dyDescent="0.25">
      <c r="B80" s="12" t="s">
        <v>71</v>
      </c>
      <c r="C80" s="38">
        <v>12.5</v>
      </c>
      <c r="D80" s="18">
        <v>250</v>
      </c>
      <c r="E80" s="18"/>
      <c r="F80" s="18"/>
      <c r="G80" s="40">
        <f t="shared" si="1"/>
        <v>0</v>
      </c>
      <c r="H80" s="4"/>
    </row>
    <row r="81" spans="2:8" ht="16.5" customHeight="1" x14ac:dyDescent="0.25">
      <c r="B81" s="12" t="s">
        <v>72</v>
      </c>
      <c r="C81" s="38">
        <v>12.5</v>
      </c>
      <c r="D81" s="18">
        <v>250</v>
      </c>
      <c r="E81" s="18"/>
      <c r="F81" s="18"/>
      <c r="G81" s="40">
        <f t="shared" si="1"/>
        <v>0</v>
      </c>
      <c r="H81" s="4"/>
    </row>
    <row r="82" spans="2:8" ht="16.5" customHeight="1" x14ac:dyDescent="0.25">
      <c r="B82" s="12" t="s">
        <v>73</v>
      </c>
      <c r="C82" s="38">
        <v>12.5</v>
      </c>
      <c r="D82" s="18">
        <v>250</v>
      </c>
      <c r="E82" s="18"/>
      <c r="F82" s="18"/>
      <c r="G82" s="40">
        <f t="shared" si="1"/>
        <v>0</v>
      </c>
      <c r="H82" s="4"/>
    </row>
    <row r="83" spans="2:8" ht="16.5" customHeight="1" x14ac:dyDescent="0.25">
      <c r="B83" s="23" t="s">
        <v>14</v>
      </c>
      <c r="C83" s="41"/>
      <c r="D83" s="26"/>
      <c r="E83" s="24"/>
      <c r="F83" s="26"/>
      <c r="G83" s="42"/>
      <c r="H83" s="4"/>
    </row>
    <row r="84" spans="2:8" ht="16.5" customHeight="1" x14ac:dyDescent="0.25">
      <c r="B84" s="11" t="s">
        <v>74</v>
      </c>
      <c r="C84" s="37">
        <v>13</v>
      </c>
      <c r="D84" s="18">
        <v>250</v>
      </c>
      <c r="E84" s="18"/>
      <c r="F84" s="18"/>
      <c r="G84" s="40">
        <f t="shared" si="1"/>
        <v>0</v>
      </c>
      <c r="H84" s="4"/>
    </row>
    <row r="85" spans="2:8" ht="16.5" customHeight="1" x14ac:dyDescent="0.25">
      <c r="B85" s="23" t="s">
        <v>13</v>
      </c>
      <c r="C85" s="41"/>
      <c r="D85" s="26"/>
      <c r="E85" s="24"/>
      <c r="F85" s="26"/>
      <c r="G85" s="42"/>
    </row>
    <row r="86" spans="2:8" ht="16.5" customHeight="1" x14ac:dyDescent="0.25">
      <c r="B86" s="10" t="s">
        <v>81</v>
      </c>
      <c r="C86" s="37">
        <v>11</v>
      </c>
      <c r="D86" s="18">
        <v>250</v>
      </c>
      <c r="E86" s="18"/>
      <c r="F86" s="18"/>
      <c r="G86" s="40">
        <f t="shared" si="1"/>
        <v>0</v>
      </c>
      <c r="H86" s="4"/>
    </row>
    <row r="87" spans="2:8" ht="16.5" customHeight="1" x14ac:dyDescent="0.25">
      <c r="B87" s="23" t="s">
        <v>91</v>
      </c>
      <c r="C87" s="41"/>
      <c r="D87" s="26"/>
      <c r="E87" s="24"/>
      <c r="F87" s="26"/>
      <c r="G87" s="42"/>
    </row>
    <row r="88" spans="2:8" ht="16.5" customHeight="1" x14ac:dyDescent="0.25">
      <c r="B88" s="23" t="s">
        <v>111</v>
      </c>
      <c r="C88" s="41"/>
      <c r="D88" s="26"/>
      <c r="E88" s="24"/>
      <c r="F88" s="26"/>
      <c r="G88" s="42"/>
    </row>
    <row r="89" spans="2:8" ht="16.5" customHeight="1" x14ac:dyDescent="0.25">
      <c r="B89" s="66" t="s">
        <v>112</v>
      </c>
      <c r="C89" s="67">
        <v>15</v>
      </c>
      <c r="D89" s="68">
        <v>250</v>
      </c>
      <c r="E89" s="66"/>
      <c r="F89" s="68"/>
      <c r="G89" s="40">
        <f t="shared" si="1"/>
        <v>0</v>
      </c>
    </row>
    <row r="90" spans="2:8" ht="16.5" customHeight="1" x14ac:dyDescent="0.25">
      <c r="B90" s="66" t="s">
        <v>113</v>
      </c>
      <c r="C90" s="67">
        <v>15</v>
      </c>
      <c r="D90" s="68">
        <v>250</v>
      </c>
      <c r="E90" s="66"/>
      <c r="F90" s="68"/>
      <c r="G90" s="40">
        <f t="shared" si="1"/>
        <v>0</v>
      </c>
    </row>
    <row r="91" spans="2:8" ht="16.5" customHeight="1" x14ac:dyDescent="0.25">
      <c r="B91" s="23" t="s">
        <v>7</v>
      </c>
      <c r="C91" s="41"/>
      <c r="D91" s="26"/>
      <c r="E91" s="24"/>
      <c r="F91" s="26"/>
      <c r="G91" s="42"/>
    </row>
    <row r="92" spans="2:8" ht="16.5" customHeight="1" x14ac:dyDescent="0.25">
      <c r="B92" s="12" t="s">
        <v>45</v>
      </c>
      <c r="C92" s="37">
        <v>15</v>
      </c>
      <c r="D92" s="18">
        <v>250</v>
      </c>
      <c r="E92" s="18"/>
      <c r="F92" s="18"/>
      <c r="G92" s="40">
        <f t="shared" si="1"/>
        <v>0</v>
      </c>
      <c r="H92" s="4"/>
    </row>
    <row r="93" spans="2:8" ht="16.5" customHeight="1" x14ac:dyDescent="0.25">
      <c r="B93" s="12" t="s">
        <v>46</v>
      </c>
      <c r="C93" s="37">
        <v>17</v>
      </c>
      <c r="D93" s="18">
        <v>250</v>
      </c>
      <c r="E93" s="18"/>
      <c r="F93" s="18"/>
      <c r="G93" s="40">
        <f t="shared" si="1"/>
        <v>0</v>
      </c>
      <c r="H93" s="4"/>
    </row>
    <row r="94" spans="2:8" ht="16.5" customHeight="1" x14ac:dyDescent="0.25">
      <c r="B94" s="27" t="s">
        <v>93</v>
      </c>
      <c r="C94" s="41"/>
      <c r="D94" s="26"/>
      <c r="E94" s="26"/>
      <c r="F94" s="26"/>
      <c r="G94" s="42"/>
      <c r="H94" s="4"/>
    </row>
    <row r="95" spans="2:8" ht="16.5" customHeight="1" x14ac:dyDescent="0.25">
      <c r="B95" s="17" t="s">
        <v>84</v>
      </c>
      <c r="C95" s="37">
        <v>13</v>
      </c>
      <c r="D95" s="18">
        <v>250</v>
      </c>
      <c r="E95" s="18"/>
      <c r="F95" s="18"/>
      <c r="G95" s="40">
        <f t="shared" si="1"/>
        <v>0</v>
      </c>
      <c r="H95" s="4"/>
    </row>
    <row r="96" spans="2:8" ht="16.5" customHeight="1" x14ac:dyDescent="0.25">
      <c r="B96" s="25" t="s">
        <v>94</v>
      </c>
      <c r="C96" s="41"/>
      <c r="D96" s="26"/>
      <c r="E96" s="26"/>
      <c r="F96" s="26"/>
      <c r="G96" s="42"/>
      <c r="H96" s="4"/>
    </row>
    <row r="97" spans="2:9" ht="16.5" customHeight="1" x14ac:dyDescent="0.25">
      <c r="B97" s="30" t="s">
        <v>59</v>
      </c>
      <c r="C97" s="37">
        <v>17.5</v>
      </c>
      <c r="D97" s="18">
        <v>250</v>
      </c>
      <c r="E97" s="19"/>
      <c r="F97" s="39"/>
      <c r="G97" s="40">
        <f t="shared" si="1"/>
        <v>0</v>
      </c>
    </row>
    <row r="98" spans="2:9" ht="16.5" customHeight="1" x14ac:dyDescent="0.25">
      <c r="B98" s="31" t="s">
        <v>60</v>
      </c>
      <c r="C98" s="37">
        <v>16.5</v>
      </c>
      <c r="D98" s="18">
        <v>250</v>
      </c>
      <c r="E98" s="19"/>
      <c r="F98" s="39"/>
      <c r="G98" s="40">
        <f t="shared" si="1"/>
        <v>0</v>
      </c>
    </row>
    <row r="99" spans="2:9" ht="16.5" customHeight="1" x14ac:dyDescent="0.25">
      <c r="B99" s="32" t="s">
        <v>95</v>
      </c>
      <c r="C99" s="41"/>
      <c r="D99" s="26"/>
      <c r="E99" s="24"/>
      <c r="F99" s="26"/>
      <c r="G99" s="42"/>
    </row>
    <row r="100" spans="2:9" ht="16.5" customHeight="1" x14ac:dyDescent="0.25">
      <c r="B100" s="33" t="s">
        <v>75</v>
      </c>
      <c r="C100" s="37">
        <v>22</v>
      </c>
      <c r="D100" s="18">
        <v>250</v>
      </c>
      <c r="E100" s="19"/>
      <c r="F100" s="39"/>
      <c r="G100" s="40">
        <f t="shared" si="1"/>
        <v>0</v>
      </c>
    </row>
    <row r="101" spans="2:9" ht="16.5" customHeight="1" x14ac:dyDescent="0.25">
      <c r="B101" s="34" t="s">
        <v>76</v>
      </c>
      <c r="C101" s="37">
        <v>24</v>
      </c>
      <c r="D101" s="18">
        <v>250</v>
      </c>
      <c r="E101" s="19"/>
      <c r="F101" s="39"/>
      <c r="G101" s="40">
        <f t="shared" si="1"/>
        <v>0</v>
      </c>
    </row>
    <row r="102" spans="2:9" ht="16.5" customHeight="1" x14ac:dyDescent="0.25">
      <c r="B102" s="27" t="s">
        <v>96</v>
      </c>
      <c r="C102" s="41"/>
      <c r="D102" s="26"/>
      <c r="E102" s="24"/>
      <c r="F102" s="26"/>
      <c r="G102" s="42"/>
    </row>
    <row r="103" spans="2:9" ht="16.5" customHeight="1" x14ac:dyDescent="0.25">
      <c r="B103" s="17" t="s">
        <v>85</v>
      </c>
      <c r="C103" s="37">
        <v>15</v>
      </c>
      <c r="D103" s="18">
        <v>250</v>
      </c>
      <c r="E103" s="19"/>
      <c r="F103" s="39"/>
      <c r="G103" s="40">
        <f t="shared" si="1"/>
        <v>0</v>
      </c>
    </row>
    <row r="104" spans="2:9" ht="16.5" customHeight="1" x14ac:dyDescent="0.25">
      <c r="B104" s="35" t="s">
        <v>86</v>
      </c>
      <c r="C104" s="37">
        <v>15</v>
      </c>
      <c r="D104" s="18">
        <v>250</v>
      </c>
      <c r="E104" s="19"/>
      <c r="F104" s="39"/>
      <c r="G104" s="40">
        <f t="shared" si="1"/>
        <v>0</v>
      </c>
    </row>
    <row r="105" spans="2:9" ht="16.5" customHeight="1" x14ac:dyDescent="0.25">
      <c r="B105" s="36" t="s">
        <v>97</v>
      </c>
      <c r="C105" s="41"/>
      <c r="D105" s="26"/>
      <c r="E105" s="24"/>
      <c r="F105" s="26"/>
      <c r="G105" s="42"/>
    </row>
    <row r="106" spans="2:9" ht="16.5" customHeight="1" x14ac:dyDescent="0.25">
      <c r="B106" s="34" t="s">
        <v>82</v>
      </c>
      <c r="C106" s="37">
        <v>16.5</v>
      </c>
      <c r="D106" s="18">
        <v>250</v>
      </c>
      <c r="E106" s="19"/>
      <c r="F106" s="39"/>
      <c r="G106" s="40">
        <f t="shared" si="1"/>
        <v>0</v>
      </c>
    </row>
    <row r="107" spans="2:9" x14ac:dyDescent="0.25">
      <c r="B107" s="34" t="s">
        <v>83</v>
      </c>
      <c r="C107" s="37">
        <v>16.5</v>
      </c>
      <c r="D107" s="18">
        <v>250</v>
      </c>
      <c r="E107" s="19"/>
      <c r="F107" s="39"/>
      <c r="G107" s="40">
        <f t="shared" si="1"/>
        <v>0</v>
      </c>
    </row>
    <row r="108" spans="2:9" ht="24.75" customHeight="1" x14ac:dyDescent="0.25">
      <c r="B108" s="54" t="s">
        <v>16</v>
      </c>
      <c r="C108" s="54"/>
      <c r="D108" s="54"/>
      <c r="E108" s="53">
        <f>SUM(G10:G107)</f>
        <v>0</v>
      </c>
      <c r="F108" s="53"/>
      <c r="G108" s="53"/>
      <c r="H108" s="1"/>
      <c r="I108" s="1"/>
    </row>
    <row r="109" spans="2:9" ht="24" customHeight="1" x14ac:dyDescent="0.25">
      <c r="B109" s="52" t="s">
        <v>106</v>
      </c>
      <c r="C109" s="52"/>
      <c r="D109" s="52"/>
      <c r="E109" s="52"/>
      <c r="F109" s="52"/>
      <c r="G109" s="52"/>
    </row>
    <row r="110" spans="2:9" x14ac:dyDescent="0.25">
      <c r="B110" s="43" t="s">
        <v>107</v>
      </c>
      <c r="C110" s="43"/>
      <c r="D110" s="43"/>
      <c r="E110" s="43"/>
      <c r="F110" s="43"/>
      <c r="G110" s="43"/>
    </row>
    <row r="111" spans="2:9" x14ac:dyDescent="0.25">
      <c r="B111" s="44" t="s">
        <v>108</v>
      </c>
      <c r="C111" s="44"/>
      <c r="D111" s="44"/>
      <c r="E111" s="44"/>
      <c r="F111" s="44"/>
      <c r="G111" s="44"/>
    </row>
    <row r="112" spans="2:9" x14ac:dyDescent="0.25">
      <c r="B112" s="44" t="s">
        <v>109</v>
      </c>
      <c r="C112" s="44"/>
      <c r="D112" s="44"/>
      <c r="E112" s="44"/>
      <c r="F112" s="44"/>
      <c r="G112" s="44"/>
    </row>
  </sheetData>
  <mergeCells count="10">
    <mergeCell ref="B109:G109"/>
    <mergeCell ref="E108:G108"/>
    <mergeCell ref="B108:D108"/>
    <mergeCell ref="B1:G1"/>
    <mergeCell ref="B3:G3"/>
    <mergeCell ref="B9:G9"/>
    <mergeCell ref="B2:G2"/>
    <mergeCell ref="B4:G4"/>
    <mergeCell ref="B5:G5"/>
    <mergeCell ref="B6:G6"/>
  </mergeCells>
  <pageMargins left="0.25" right="0.25" top="0.75" bottom="0.75" header="0.3" footer="0.3"/>
  <pageSetup paperSize="9" scale="97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Сеянцы</vt:lpstr>
      <vt:lpstr>Сеянцы!Область_печати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2026-10-30T09:18:02Z</dcterms:modified>
</cp:coreProperties>
</file>